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quidität blanco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<sst xmlns="http://schemas.openxmlformats.org/spreadsheetml/2006/main" count="37" uniqueCount="27">
  <si>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Kontenstände am:</t>
  </si>
  <si>
    <t>Veränderung zum</t>
  </si>
  <si>
    <t xml:space="preserve">Konto  </t>
  </si>
  <si>
    <t>Bank</t>
  </si>
  <si>
    <t>Verwendung</t>
  </si>
  <si>
    <t>Jahresbeginn</t>
  </si>
  <si>
    <t>Vorquartal</t>
  </si>
  <si>
    <t>€</t>
  </si>
  <si>
    <t>Kasse</t>
  </si>
  <si>
    <t>Landwirtschaft</t>
  </si>
  <si>
    <t>Käserei</t>
  </si>
  <si>
    <t>Verrechnung</t>
  </si>
  <si>
    <t>Geldtransit</t>
  </si>
  <si>
    <t>Voba</t>
  </si>
  <si>
    <t>Vermarktung</t>
  </si>
  <si>
    <t>Zinskonto</t>
  </si>
  <si>
    <t>Summe der Kassen- und Bankguthaben</t>
  </si>
  <si>
    <t>Sonstige Forderungen</t>
  </si>
  <si>
    <t>Guthaben insgesamt</t>
  </si>
  <si>
    <t>Summe der Bankschulden</t>
  </si>
  <si>
    <t>Sonstige kurzfristige Verbindlichkeiten</t>
  </si>
  <si>
    <t>Kurzfristige Verbindlichkeiten ges.</t>
  </si>
  <si>
    <t>Saldo Kassen- u.Bankbestände</t>
  </si>
  <si>
    <t>Saldo sonst.kurzfr.Forderg./Verbindlichk.</t>
  </si>
  <si>
    <t>Saldo Guthaben/Verbindlichkeiten ges.</t>
  </si>
  <si>
    <t>Bank 1</t>
  </si>
  <si>
    <t>Bank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</si>
</sst>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right"/>
    </xf>
    <xf numFmtId="4" fontId="0" fillId="0" borderId="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left"/>
    </xf>
    <xf numFmtId="4" fontId="0" fillId="0" borderId="2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90" zoomScaleNormal="90" workbookViewId="0" topLeftCell="A1">
      <selection activeCell="B17" sqref="B17"/>
    </sheetView>
  </sheetViews>
  <sheetFormatPr defaultColWidth="11.421875" defaultRowHeight="12.75"/>
  <cols>
    <col min="1" max="1" width="9.421875" style="1" customWidth="1"/>
    <col min="2" max="2" width="13.57421875" style="2" customWidth="1"/>
    <col min="3" max="3" width="16.421875" style="2" customWidth="1"/>
    <col min="4" max="4" width="12.57421875" style="2" customWidth="1"/>
    <col min="5" max="5" width="12.57421875" style="3" customWidth="1"/>
    <col min="6" max="6" width="12.57421875" style="2" customWidth="1"/>
    <col min="7" max="7" width="12.57421875" style="4" customWidth="1"/>
    <col min="8" max="9" width="12.57421875" style="2" customWidth="1"/>
    <col min="10" max="10" width="12.57421875" style="3" customWidth="1"/>
    <col min="11" max="11" width="19.00390625" style="2" customWidth="1"/>
    <col min="12" max="16384" width="11.421875" style="2" customWidth="1"/>
  </cols>
  <sheetData>
    <row r="2" spans="4:11" ht="15.75">
      <c r="D2" s="22" t="s">
        <v>0</v>
      </c>
      <c r="E2" s="22"/>
      <c r="F2" s="22"/>
      <c r="G2" s="22"/>
      <c r="H2" s="22"/>
      <c r="I2"/>
      <c r="J2"/>
      <c r="K2" s="1"/>
    </row>
    <row r="3" spans="4:11" ht="12.75">
      <c r="D3" s="1"/>
      <c r="E3" s="5"/>
      <c r="F3" s="1"/>
      <c r="G3" s="6"/>
      <c r="H3" s="1"/>
      <c r="I3"/>
      <c r="J3"/>
      <c r="K3" s="1"/>
    </row>
    <row r="4" spans="9:10" ht="12.75">
      <c r="I4" s="23" t="s">
        <v>1</v>
      </c>
      <c r="J4" s="23"/>
    </row>
    <row r="5" spans="1:10" ht="12.75">
      <c r="A5" s="1" t="s">
        <v>2</v>
      </c>
      <c r="B5" s="2" t="s">
        <v>3</v>
      </c>
      <c r="C5" s="2" t="s">
        <v>4</v>
      </c>
      <c r="D5" s="8">
        <v>38169</v>
      </c>
      <c r="E5" s="8">
        <v>38260</v>
      </c>
      <c r="F5" s="8">
        <v>38352</v>
      </c>
      <c r="G5" s="8">
        <v>38442</v>
      </c>
      <c r="H5" s="8">
        <v>38533</v>
      </c>
      <c r="I5" s="7" t="s">
        <v>5</v>
      </c>
      <c r="J5" s="9" t="s">
        <v>6</v>
      </c>
    </row>
    <row r="6" ht="12.75">
      <c r="I6" s="10"/>
    </row>
    <row r="7" spans="4:10" ht="12.75">
      <c r="D7" s="11" t="s">
        <v>7</v>
      </c>
      <c r="E7" s="11" t="s">
        <v>7</v>
      </c>
      <c r="F7" s="11" t="s">
        <v>7</v>
      </c>
      <c r="G7" s="11" t="s">
        <v>7</v>
      </c>
      <c r="H7" s="11" t="s">
        <v>7</v>
      </c>
      <c r="I7" s="12" t="s">
        <v>7</v>
      </c>
      <c r="J7" s="11" t="s">
        <v>7</v>
      </c>
    </row>
    <row r="8" ht="12.75">
      <c r="I8" s="10"/>
    </row>
    <row r="9" spans="1:10" ht="12.75">
      <c r="A9" s="1">
        <v>900000</v>
      </c>
      <c r="B9" s="2" t="s">
        <v>8</v>
      </c>
      <c r="C9" s="3" t="s">
        <v>9</v>
      </c>
      <c r="D9" s="3"/>
      <c r="F9" s="3"/>
      <c r="G9" s="3"/>
      <c r="H9" s="3"/>
      <c r="I9" s="13">
        <f>H9-D9</f>
        <v>0</v>
      </c>
      <c r="J9" s="3">
        <f aca="true" t="shared" si="0" ref="J9:J16">+H9-G9</f>
        <v>0</v>
      </c>
    </row>
    <row r="10" spans="1:10" ht="12.75">
      <c r="A10" s="1">
        <v>902000</v>
      </c>
      <c r="B10" s="2" t="s">
        <v>8</v>
      </c>
      <c r="C10" s="3" t="s">
        <v>10</v>
      </c>
      <c r="D10" s="3"/>
      <c r="F10" s="3"/>
      <c r="G10" s="3"/>
      <c r="H10" s="3"/>
      <c r="I10" s="13">
        <f>+H10-D10</f>
        <v>0</v>
      </c>
      <c r="J10" s="3">
        <f t="shared" si="0"/>
        <v>0</v>
      </c>
    </row>
    <row r="11" spans="1:10" ht="12.75">
      <c r="A11" s="1">
        <v>909000</v>
      </c>
      <c r="B11" s="2" t="s">
        <v>11</v>
      </c>
      <c r="C11" s="3"/>
      <c r="D11" s="3"/>
      <c r="F11" s="3"/>
      <c r="G11" s="3"/>
      <c r="H11" s="3"/>
      <c r="I11" s="13">
        <f>+H11-D11</f>
        <v>0</v>
      </c>
      <c r="J11" s="3">
        <f t="shared" si="0"/>
        <v>0</v>
      </c>
    </row>
    <row r="12" spans="1:10" ht="12.75">
      <c r="A12" s="1">
        <v>910000</v>
      </c>
      <c r="C12" s="3" t="s">
        <v>12</v>
      </c>
      <c r="D12" s="3"/>
      <c r="F12" s="3"/>
      <c r="G12" s="3"/>
      <c r="H12" s="3"/>
      <c r="I12" s="13">
        <f>H12-D12</f>
        <v>0</v>
      </c>
      <c r="J12" s="3">
        <f t="shared" si="0"/>
        <v>0</v>
      </c>
    </row>
    <row r="13" spans="1:10" ht="12.75">
      <c r="A13" s="1">
        <v>912000</v>
      </c>
      <c r="B13" s="2" t="s">
        <v>13</v>
      </c>
      <c r="C13" s="3" t="s">
        <v>10</v>
      </c>
      <c r="D13" s="3"/>
      <c r="F13" s="3"/>
      <c r="G13" s="3"/>
      <c r="H13" s="3"/>
      <c r="I13" s="13">
        <f>H13-D13</f>
        <v>0</v>
      </c>
      <c r="J13" s="3">
        <f t="shared" si="0"/>
        <v>0</v>
      </c>
    </row>
    <row r="14" spans="1:10" ht="12.75">
      <c r="A14" s="1">
        <v>913000</v>
      </c>
      <c r="B14" s="2" t="s">
        <v>13</v>
      </c>
      <c r="C14" s="3" t="s">
        <v>9</v>
      </c>
      <c r="D14" s="3"/>
      <c r="F14" s="3"/>
      <c r="G14" s="3"/>
      <c r="H14" s="3"/>
      <c r="I14" s="13">
        <f>H14-D14</f>
        <v>0</v>
      </c>
      <c r="J14" s="3">
        <f t="shared" si="0"/>
        <v>0</v>
      </c>
    </row>
    <row r="15" spans="1:10" ht="12.75">
      <c r="A15" s="1">
        <v>916000</v>
      </c>
      <c r="B15" s="2" t="s">
        <v>25</v>
      </c>
      <c r="C15" s="3" t="s">
        <v>14</v>
      </c>
      <c r="D15" s="14"/>
      <c r="F15" s="3"/>
      <c r="G15" s="3"/>
      <c r="H15" s="3"/>
      <c r="I15" s="13">
        <f>H15-D15</f>
        <v>0</v>
      </c>
      <c r="J15" s="3">
        <f t="shared" si="0"/>
        <v>0</v>
      </c>
    </row>
    <row r="16" spans="1:10" ht="12.75">
      <c r="A16" s="1">
        <v>917000</v>
      </c>
      <c r="B16" s="24" t="s">
        <v>26</v>
      </c>
      <c r="C16" s="3" t="s">
        <v>15</v>
      </c>
      <c r="D16" s="3"/>
      <c r="F16" s="3"/>
      <c r="G16" s="3"/>
      <c r="H16" s="3"/>
      <c r="I16" s="13">
        <f>H16-D16</f>
        <v>0</v>
      </c>
      <c r="J16" s="3">
        <f t="shared" si="0"/>
        <v>0</v>
      </c>
    </row>
    <row r="17" spans="3:9" ht="12.75">
      <c r="C17" s="3"/>
      <c r="D17" s="3"/>
      <c r="F17" s="3"/>
      <c r="G17" s="3"/>
      <c r="H17" s="3"/>
      <c r="I17" s="13"/>
    </row>
    <row r="18" spans="1:10" ht="12.75">
      <c r="A18" s="15" t="s">
        <v>16</v>
      </c>
      <c r="C18" s="3"/>
      <c r="D18" s="3">
        <f>SUMIF(D9:D16,"&gt;0")</f>
        <v>0</v>
      </c>
      <c r="E18" s="3">
        <f>SUMIF(E9:E16,"&gt;0")</f>
        <v>0</v>
      </c>
      <c r="F18" s="3">
        <f>SUMIF(F9:F16,"&gt;0")</f>
        <v>0</v>
      </c>
      <c r="G18" s="3">
        <f>SUMIF(G9:G16,"&gt;0")</f>
        <v>0</v>
      </c>
      <c r="H18" s="3">
        <f>SUMIF(H9:H16,"&gt;0")</f>
        <v>0</v>
      </c>
      <c r="I18" s="13">
        <f>H18-D18</f>
        <v>0</v>
      </c>
      <c r="J18" s="3">
        <f>+H18-G18</f>
        <v>0</v>
      </c>
    </row>
    <row r="19" spans="1:10" ht="12.75">
      <c r="A19" s="15" t="s">
        <v>17</v>
      </c>
      <c r="C19" s="3"/>
      <c r="D19" s="16"/>
      <c r="E19" s="16"/>
      <c r="F19" s="16"/>
      <c r="G19" s="16"/>
      <c r="H19" s="16"/>
      <c r="I19" s="17">
        <f>H19-D19</f>
        <v>0</v>
      </c>
      <c r="J19" s="16">
        <f>+H19-G19</f>
        <v>0</v>
      </c>
    </row>
    <row r="20" spans="1:10" ht="12.75">
      <c r="A20" s="15" t="s">
        <v>18</v>
      </c>
      <c r="C20" s="3"/>
      <c r="D20" s="18">
        <f>SUM(D18:D19)</f>
        <v>0</v>
      </c>
      <c r="E20" s="18">
        <f>SUM(E18:E19)</f>
        <v>0</v>
      </c>
      <c r="F20" s="18">
        <f>SUM(F18:F19)</f>
        <v>0</v>
      </c>
      <c r="G20" s="18">
        <f>SUM(G18:G19)</f>
        <v>0</v>
      </c>
      <c r="H20" s="18">
        <f>SUM(H18:H19)</f>
        <v>0</v>
      </c>
      <c r="I20" s="19">
        <f>H20-D20</f>
        <v>0</v>
      </c>
      <c r="J20" s="18">
        <f>+H20-G20</f>
        <v>0</v>
      </c>
    </row>
    <row r="21" spans="3:9" ht="12.75">
      <c r="C21" s="3"/>
      <c r="D21" s="3"/>
      <c r="F21" s="3"/>
      <c r="G21" s="3"/>
      <c r="H21" s="3"/>
      <c r="I21" s="13"/>
    </row>
    <row r="22" spans="1:10" ht="12.75">
      <c r="A22" s="15" t="s">
        <v>19</v>
      </c>
      <c r="C22" s="3"/>
      <c r="D22" s="3">
        <f>SUMIF(D9:D15,"&lt;0")</f>
        <v>0</v>
      </c>
      <c r="E22" s="3">
        <f>SUMIF(E9:E15,"&lt;0")</f>
        <v>0</v>
      </c>
      <c r="F22" s="3">
        <f>SUMIF(F9:F15,"&lt;0")</f>
        <v>0</v>
      </c>
      <c r="G22" s="3">
        <f>SUMIF(G9:G15,"&lt;0")</f>
        <v>0</v>
      </c>
      <c r="H22" s="3">
        <f>SUMIF(H9:H15,"&lt;0")</f>
        <v>0</v>
      </c>
      <c r="I22" s="13">
        <f>H22-D22</f>
        <v>0</v>
      </c>
      <c r="J22" s="3">
        <f>+H22-G22</f>
        <v>0</v>
      </c>
    </row>
    <row r="23" spans="1:10" ht="12.75">
      <c r="A23" s="15" t="s">
        <v>20</v>
      </c>
      <c r="C23" s="3"/>
      <c r="D23" s="16"/>
      <c r="E23" s="16"/>
      <c r="F23" s="16"/>
      <c r="G23" s="16"/>
      <c r="H23" s="16"/>
      <c r="I23" s="17">
        <f>H23-D23</f>
        <v>0</v>
      </c>
      <c r="J23" s="16">
        <f>+H23-G23</f>
        <v>0</v>
      </c>
    </row>
    <row r="24" spans="1:10" ht="12.75">
      <c r="A24" s="15" t="s">
        <v>21</v>
      </c>
      <c r="C24" s="3"/>
      <c r="D24" s="18">
        <f>SUM(D22:D23)</f>
        <v>0</v>
      </c>
      <c r="E24" s="18">
        <f>SUM(E22:E23)</f>
        <v>0</v>
      </c>
      <c r="F24" s="18">
        <f>SUM(F22:F23)</f>
        <v>0</v>
      </c>
      <c r="G24" s="18">
        <f>SUM(G22:G23)</f>
        <v>0</v>
      </c>
      <c r="H24" s="18">
        <f>SUM(H22:H23)</f>
        <v>0</v>
      </c>
      <c r="I24" s="19">
        <f>H24-D24</f>
        <v>0</v>
      </c>
      <c r="J24" s="18">
        <f>+H24-G24</f>
        <v>0</v>
      </c>
    </row>
    <row r="25" spans="1:9" ht="12.75">
      <c r="A25" s="15"/>
      <c r="C25" s="3"/>
      <c r="D25" s="14"/>
      <c r="E25" s="14"/>
      <c r="F25" s="14"/>
      <c r="G25" s="14"/>
      <c r="H25" s="14"/>
      <c r="I25" s="13"/>
    </row>
    <row r="26" spans="1:10" ht="12.75">
      <c r="A26" s="15" t="s">
        <v>22</v>
      </c>
      <c r="C26" s="3"/>
      <c r="D26" s="3">
        <f aca="true" t="shared" si="1" ref="D26:H28">+D18+D22</f>
        <v>0</v>
      </c>
      <c r="E26" s="3">
        <f t="shared" si="1"/>
        <v>0</v>
      </c>
      <c r="F26" s="3">
        <f t="shared" si="1"/>
        <v>0</v>
      </c>
      <c r="G26" s="3">
        <f t="shared" si="1"/>
        <v>0</v>
      </c>
      <c r="H26" s="3">
        <f t="shared" si="1"/>
        <v>0</v>
      </c>
      <c r="I26" s="13">
        <f>H26-D26</f>
        <v>0</v>
      </c>
      <c r="J26" s="3">
        <f>+H26-G26</f>
        <v>0</v>
      </c>
    </row>
    <row r="27" spans="1:10" ht="12.75">
      <c r="A27" s="15" t="s">
        <v>23</v>
      </c>
      <c r="C27" s="3"/>
      <c r="D27" s="16">
        <f t="shared" si="1"/>
        <v>0</v>
      </c>
      <c r="E27" s="16">
        <f t="shared" si="1"/>
        <v>0</v>
      </c>
      <c r="F27" s="16">
        <f t="shared" si="1"/>
        <v>0</v>
      </c>
      <c r="G27" s="16">
        <f t="shared" si="1"/>
        <v>0</v>
      </c>
      <c r="H27" s="16">
        <f t="shared" si="1"/>
        <v>0</v>
      </c>
      <c r="I27" s="17">
        <f>H27-D27</f>
        <v>0</v>
      </c>
      <c r="J27" s="16">
        <f>+H27-G27</f>
        <v>0</v>
      </c>
    </row>
    <row r="28" spans="1:10" ht="12.75">
      <c r="A28" s="15" t="s">
        <v>24</v>
      </c>
      <c r="D28" s="20">
        <f t="shared" si="1"/>
        <v>0</v>
      </c>
      <c r="E28" s="20">
        <f t="shared" si="1"/>
        <v>0</v>
      </c>
      <c r="F28" s="20">
        <f t="shared" si="1"/>
        <v>0</v>
      </c>
      <c r="G28" s="20">
        <f t="shared" si="1"/>
        <v>0</v>
      </c>
      <c r="H28" s="20">
        <f t="shared" si="1"/>
        <v>0</v>
      </c>
      <c r="I28" s="19">
        <f>H28-D28</f>
        <v>0</v>
      </c>
      <c r="J28" s="20">
        <f>+H28-G28</f>
        <v>0</v>
      </c>
    </row>
    <row r="29" spans="1:10" ht="12.75">
      <c r="A29" s="15"/>
      <c r="D29" s="14"/>
      <c r="E29" s="14"/>
      <c r="F29" s="14"/>
      <c r="G29" s="21"/>
      <c r="H29" s="14"/>
      <c r="I29" s="14"/>
      <c r="J29" s="14"/>
    </row>
    <row r="30" spans="1:9" ht="12.75">
      <c r="A30" s="15"/>
      <c r="D30" s="3"/>
      <c r="F30" s="3"/>
      <c r="H30" s="3"/>
      <c r="I30" s="3"/>
    </row>
    <row r="32" spans="1:10" ht="12.75">
      <c r="A32" s="15"/>
      <c r="D32" s="14"/>
      <c r="E32" s="14"/>
      <c r="F32" s="14"/>
      <c r="G32" s="21"/>
      <c r="H32" s="14"/>
      <c r="I32" s="14"/>
      <c r="J32" s="14"/>
    </row>
    <row r="33" spans="1:10" ht="12.75">
      <c r="A33" s="15"/>
      <c r="D33" s="14"/>
      <c r="E33" s="14"/>
      <c r="F33" s="14"/>
      <c r="G33" s="21"/>
      <c r="H33" s="14"/>
      <c r="I33" s="14"/>
      <c r="J33" s="14"/>
    </row>
    <row r="34" spans="1:4" ht="12.75">
      <c r="A34" s="2"/>
      <c r="D34" s="3"/>
    </row>
    <row r="35" spans="1:2" ht="12.75">
      <c r="A35" s="2"/>
      <c r="B35" s="15"/>
    </row>
    <row r="40" spans="3:9" ht="12.75">
      <c r="C40" s="3"/>
      <c r="D40" s="3"/>
      <c r="F40" s="3"/>
      <c r="H40" s="3"/>
      <c r="I40" s="3"/>
    </row>
    <row r="41" spans="8:9" ht="12.75">
      <c r="H41" s="3"/>
      <c r="I41" s="3"/>
    </row>
    <row r="42" ht="12.75">
      <c r="D42" s="3"/>
    </row>
  </sheetData>
  <sheetProtection selectLockedCells="1" selectUnlockedCells="1"/>
  <mergeCells count="2">
    <mergeCell ref="D2:H2"/>
    <mergeCell ref="I4:J4"/>
  </mergeCells>
  <printOptions horizontalCentered="1"/>
  <pageMargins left="0.5201388888888889" right="0.4597222222222222" top="0.35" bottom="0.3597222222222222" header="0.5118055555555555" footer="0.1798611111111111"/>
  <pageSetup horizontalDpi="300" verticalDpi="300" orientation="landscape" paperSize="9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</cp:lastModifiedBy>
  <dcterms:modified xsi:type="dcterms:W3CDTF">2015-06-01T10:23:08Z</dcterms:modified>
  <cp:category/>
  <cp:version/>
  <cp:contentType/>
  <cp:contentStatus/>
</cp:coreProperties>
</file>